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7" i="1" l="1"/>
  <c r="G17" i="1"/>
  <c r="H17" i="1"/>
  <c r="I17" i="1"/>
  <c r="C17" i="1"/>
  <c r="D17" i="1"/>
  <c r="F16" i="1"/>
  <c r="G16" i="1"/>
  <c r="H16" i="1"/>
  <c r="I16" i="1"/>
  <c r="F14" i="1"/>
  <c r="G14" i="1"/>
  <c r="H14" i="1"/>
  <c r="I14" i="1"/>
  <c r="C14" i="1"/>
  <c r="B14" i="1"/>
  <c r="F13" i="1"/>
  <c r="G13" i="1"/>
  <c r="H13" i="1"/>
  <c r="I13" i="1"/>
  <c r="F12" i="1"/>
  <c r="G12" i="1"/>
  <c r="H12" i="1"/>
  <c r="I12" i="1"/>
  <c r="C12" i="1"/>
  <c r="D12" i="1"/>
  <c r="F11" i="1"/>
  <c r="G11" i="1"/>
  <c r="H11" i="1"/>
  <c r="I11" i="1"/>
  <c r="C11" i="1"/>
  <c r="D11" i="1"/>
  <c r="F10" i="1"/>
  <c r="G10" i="1"/>
  <c r="H10" i="1"/>
  <c r="I10" i="1"/>
  <c r="C10" i="1"/>
  <c r="D10" i="1"/>
  <c r="F9" i="1"/>
  <c r="G9" i="1"/>
  <c r="H9" i="1"/>
  <c r="I9" i="1"/>
  <c r="C9" i="1"/>
  <c r="D9" i="1"/>
  <c r="F8" i="1"/>
  <c r="G8" i="1"/>
  <c r="H8" i="1"/>
  <c r="I8" i="1"/>
  <c r="C8" i="1"/>
  <c r="D8" i="1"/>
  <c r="F7" i="1"/>
  <c r="G7" i="1"/>
  <c r="H7" i="1"/>
  <c r="I7" i="1"/>
  <c r="F5" i="1"/>
  <c r="G5" i="1"/>
  <c r="H5" i="1"/>
  <c r="I5" i="1"/>
  <c r="C5" i="1"/>
  <c r="D5" i="1"/>
</calcChain>
</file>

<file path=xl/sharedStrings.xml><?xml version="1.0" encoding="utf-8"?>
<sst xmlns="http://schemas.openxmlformats.org/spreadsheetml/2006/main" count="47" uniqueCount="43">
  <si>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</si>
  <si>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</si>
  <si>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</si>
  <si>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</si>
  <si>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</si>
  <si>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</si>
  <si>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</si>
  <si>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</si>
  <si>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</si>
  <si>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</si>
  <si>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</si>
  <si>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</si>
  <si>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</si>
  <si>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Вторые мясные блюда</t>
  </si>
  <si>
    <t>Гарниры</t>
  </si>
  <si>
    <t>Горячий напиток</t>
  </si>
  <si>
    <t>Чай с сахаром 200/15</t>
  </si>
  <si>
    <t>215</t>
  </si>
  <si>
    <t>61</t>
  </si>
  <si>
    <t>0,2</t>
  </si>
  <si>
    <t>15,03</t>
  </si>
  <si>
    <t>Хлеб белый</t>
  </si>
  <si>
    <t>Фрукты</t>
  </si>
  <si>
    <t>Яблоко 1 шт</t>
  </si>
  <si>
    <t>Обед</t>
  </si>
  <si>
    <t>Первые блюда</t>
  </si>
  <si>
    <t>100</t>
  </si>
  <si>
    <t>Напитки</t>
  </si>
  <si>
    <t>200</t>
  </si>
  <si>
    <t>Хлеб черный</t>
  </si>
  <si>
    <t xml:space="preserve">Хлеб ржаной </t>
  </si>
  <si>
    <t>Кондитерское изделие</t>
  </si>
  <si>
    <t>Полдник</t>
  </si>
  <si>
    <t xml:space="preserve">Сок в индивидуальной упаковке </t>
  </si>
  <si>
    <t>88</t>
  </si>
  <si>
    <t>20,2</t>
  </si>
  <si>
    <t>Выпечное изделие</t>
  </si>
  <si>
    <t>вторник</t>
  </si>
  <si>
    <t>Биточек мясной "Сочный"</t>
  </si>
  <si>
    <t>295</t>
  </si>
  <si>
    <t>13,22</t>
  </si>
  <si>
    <t>21</t>
  </si>
  <si>
    <t xml:space="preserve">Батон йодированный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</si>
</sst>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/>
    <xf numFmtId="0" fontId="2" fillId="0" borderId="0" xfId="1" applyNumberFormat="1" applyFont="1" applyAlignment="1">
      <alignment horizontal="left"/>
    </xf>
    <xf numFmtId="0" fontId="2" fillId="0" borderId="2" xfId="1" applyNumberFormat="1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center"/>
    </xf>
    <xf numFmtId="0" fontId="2" fillId="0" borderId="5" xfId="1" applyNumberFormat="1" applyFont="1" applyBorder="1" applyAlignment="1">
      <alignment horizontal="center" vertical="top"/>
    </xf>
    <xf numFmtId="0" fontId="2" fillId="0" borderId="8" xfId="1" applyNumberFormat="1" applyFont="1" applyBorder="1" applyAlignment="1">
      <alignment horizontal="center" vertical="top"/>
    </xf>
    <xf numFmtId="0" fontId="2" fillId="0" borderId="7" xfId="1" applyNumberFormat="1" applyFont="1" applyBorder="1" applyAlignment="1">
      <alignment horizontal="center" vertical="top"/>
    </xf>
    <xf numFmtId="0" fontId="2" fillId="0" borderId="8" xfId="1" applyNumberFormat="1" applyFont="1" applyBorder="1" applyAlignment="1">
      <alignment horizontal="center" vertical="top"/>
    </xf>
    <xf numFmtId="0" fontId="2" fillId="2" borderId="5" xfId="1" applyNumberFormat="1" applyFont="1" applyFill="1" applyBorder="1" applyAlignment="1">
      <alignment horizontal="left" wrapText="1"/>
    </xf>
    <xf numFmtId="0" fontId="2" fillId="2" borderId="5" xfId="1" applyNumberFormat="1" applyFont="1" applyFill="1" applyBorder="1" applyAlignment="1">
      <alignment horizontal="left"/>
    </xf>
    <xf numFmtId="0" fontId="2" fillId="2" borderId="6" xfId="1" applyNumberFormat="1" applyFont="1" applyFill="1" applyBorder="1" applyAlignment="1">
      <alignment horizontal="left"/>
    </xf>
    <xf numFmtId="0" fontId="2" fillId="2" borderId="1" xfId="1" applyNumberFormat="1" applyFont="1" applyFill="1" applyBorder="1" applyAlignment="1">
      <alignment horizontal="left"/>
    </xf>
    <xf numFmtId="0" fontId="2" fillId="2" borderId="1" xfId="1" applyNumberFormat="1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0;&#1090;&#1072;&#1085;&#1080;&#1077;%20&#1076;&#1086;&#1082;/&#1084;&#1077;&#1085;&#1102;%2012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20">
          <cell r="D120" t="str">
            <v xml:space="preserve">Макароны отварные </v>
          </cell>
          <cell r="E120" t="str">
            <v>180</v>
          </cell>
          <cell r="F120" t="str">
            <v>271</v>
          </cell>
          <cell r="G120" t="str">
            <v>7,56</v>
          </cell>
          <cell r="H120" t="str">
            <v>5</v>
          </cell>
          <cell r="I120" t="str">
            <v>48,21</v>
          </cell>
        </row>
        <row r="122">
          <cell r="F122" t="str">
            <v>92</v>
          </cell>
          <cell r="G122" t="str">
            <v>2,63</v>
          </cell>
          <cell r="H122" t="str">
            <v>1</v>
          </cell>
          <cell r="I122" t="str">
            <v>17,99</v>
          </cell>
        </row>
        <row r="123">
          <cell r="D123" t="str">
            <v>Печенье  1шт</v>
          </cell>
          <cell r="E123" t="str">
            <v>20</v>
          </cell>
          <cell r="F123" t="str">
            <v>111</v>
          </cell>
          <cell r="G123" t="str">
            <v>1,1</v>
          </cell>
          <cell r="H123" t="str">
            <v>7</v>
          </cell>
          <cell r="I123" t="str">
            <v>11,9</v>
          </cell>
        </row>
        <row r="124">
          <cell r="D124" t="str">
            <v xml:space="preserve">Борщ из свежей капусты с картофелем </v>
          </cell>
          <cell r="E124" t="str">
            <v>250</v>
          </cell>
          <cell r="F124" t="str">
            <v>98</v>
          </cell>
          <cell r="G124" t="str">
            <v>1,9</v>
          </cell>
          <cell r="H124" t="str">
            <v>4</v>
          </cell>
          <cell r="I124" t="str">
            <v>12,57</v>
          </cell>
        </row>
        <row r="125">
          <cell r="D125" t="str">
            <v>Гуляш из свинины 50/50</v>
          </cell>
          <cell r="E125" t="str">
            <v>100</v>
          </cell>
          <cell r="F125" t="str">
            <v>322</v>
          </cell>
          <cell r="G125" t="str">
            <v>11,34</v>
          </cell>
          <cell r="H125" t="str">
            <v>29</v>
          </cell>
          <cell r="I125" t="str">
            <v>4,5</v>
          </cell>
        </row>
        <row r="126">
          <cell r="D126" t="str">
            <v xml:space="preserve">Рис отварной </v>
          </cell>
          <cell r="E126" t="str">
            <v>180</v>
          </cell>
          <cell r="F126" t="str">
            <v>269</v>
          </cell>
          <cell r="G126" t="str">
            <v>4,61</v>
          </cell>
          <cell r="H126" t="str">
            <v>6</v>
          </cell>
          <cell r="I126" t="str">
            <v>48,2</v>
          </cell>
        </row>
        <row r="127">
          <cell r="D127" t="str">
            <v>Чай с сахаром 200/15</v>
          </cell>
          <cell r="E127" t="str">
            <v>215</v>
          </cell>
          <cell r="F127" t="str">
            <v>61</v>
          </cell>
          <cell r="G127" t="str">
            <v>0,2</v>
          </cell>
          <cell r="I127" t="str">
            <v>15,03</v>
          </cell>
        </row>
        <row r="128">
          <cell r="F128" t="str">
            <v>52</v>
          </cell>
          <cell r="G128" t="str">
            <v>1,98</v>
          </cell>
          <cell r="I128" t="str">
            <v>10,02</v>
          </cell>
        </row>
        <row r="129">
          <cell r="B129" t="str">
            <v>Хлеб белый</v>
          </cell>
          <cell r="F129" t="str">
            <v>66</v>
          </cell>
          <cell r="G129" t="str">
            <v>1,88</v>
          </cell>
          <cell r="H129" t="str">
            <v>1</v>
          </cell>
          <cell r="I129" t="str">
            <v>12,85</v>
          </cell>
        </row>
        <row r="131">
          <cell r="F131" t="str">
            <v>47</v>
          </cell>
          <cell r="G131" t="str">
            <v>0,4</v>
          </cell>
          <cell r="I131" t="str">
            <v>9,8</v>
          </cell>
        </row>
        <row r="132">
          <cell r="D132" t="str">
            <v xml:space="preserve">Пирожок с яблоками </v>
          </cell>
          <cell r="E132" t="str">
            <v>60</v>
          </cell>
          <cell r="F132" t="str">
            <v>173</v>
          </cell>
          <cell r="G132" t="str">
            <v>3,64</v>
          </cell>
          <cell r="H132" t="str">
            <v>4</v>
          </cell>
          <cell r="I132" t="str">
            <v>31,58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topLeftCell="A7" workbookViewId="0">
      <selection activeCell="F17" sqref="F17:I17"/>
    </sheetView>
  </sheetViews>
  <sheetFormatPr defaultRowHeight="15" x14ac:dyDescent="0.25"/>
  <cols>
    <col min="2" max="2" width="22.5703125" bestFit="1" customWidth="1"/>
    <col min="3" max="3" width="21.85546875" customWidth="1"/>
    <col min="4" max="4" width="10.28515625" bestFit="1" customWidth="1"/>
    <col min="6" max="6" width="14" bestFit="1" customWidth="1"/>
  </cols>
  <sheetData>
    <row r="1" spans="1:9" x14ac:dyDescent="0.25">
      <c r="A1" s="2" t="s">
        <v>0</v>
      </c>
      <c r="B1" s="13">
        <v>30</v>
      </c>
      <c r="C1" s="13"/>
      <c r="D1" s="2" t="s">
        <v>1</v>
      </c>
      <c r="E1" s="14"/>
      <c r="F1" s="2"/>
      <c r="G1" s="2" t="s">
        <v>2</v>
      </c>
      <c r="H1" s="13" t="s">
        <v>37</v>
      </c>
      <c r="I1" s="13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5" t="s">
        <v>11</v>
      </c>
    </row>
    <row r="4" spans="1:9" ht="45.75" thickBot="1" x14ac:dyDescent="0.3">
      <c r="A4" s="8" t="s">
        <v>12</v>
      </c>
      <c r="B4" s="6" t="s">
        <v>13</v>
      </c>
      <c r="C4" s="10" t="s">
        <v>38</v>
      </c>
      <c r="D4" s="11" t="s">
        <v>26</v>
      </c>
      <c r="E4" s="11"/>
      <c r="F4" s="11" t="s">
        <v>39</v>
      </c>
      <c r="G4" s="11" t="s">
        <v>40</v>
      </c>
      <c r="H4" s="11" t="s">
        <v>41</v>
      </c>
      <c r="I4" s="12" t="s">
        <v>40</v>
      </c>
    </row>
    <row r="5" spans="1:9" ht="30.75" thickBot="1" x14ac:dyDescent="0.3">
      <c r="A5" s="9"/>
      <c r="B5" s="6" t="s">
        <v>14</v>
      </c>
      <c r="C5" s="10" t="str">
        <f>[1]TDSheet!D120</f>
        <v xml:space="preserve">Макароны отварные </v>
      </c>
      <c r="D5" s="11" t="str">
        <f>[1]TDSheet!E120</f>
        <v>180</v>
      </c>
      <c r="E5" s="11"/>
      <c r="F5" s="11" t="str">
        <f>[1]TDSheet!F120</f>
        <v>271</v>
      </c>
      <c r="G5" s="11" t="str">
        <f>[1]TDSheet!G120</f>
        <v>7,56</v>
      </c>
      <c r="H5" s="11" t="str">
        <f>[1]TDSheet!H120</f>
        <v>5</v>
      </c>
      <c r="I5" s="12" t="str">
        <f>[1]TDSheet!I120</f>
        <v>48,21</v>
      </c>
    </row>
    <row r="6" spans="1:9" ht="45.75" thickBot="1" x14ac:dyDescent="0.3">
      <c r="A6" s="9"/>
      <c r="B6" s="6" t="s">
        <v>15</v>
      </c>
      <c r="C6" s="10" t="s">
        <v>16</v>
      </c>
      <c r="D6" s="11" t="s">
        <v>17</v>
      </c>
      <c r="E6" s="11"/>
      <c r="F6" s="11" t="s">
        <v>18</v>
      </c>
      <c r="G6" s="11" t="s">
        <v>19</v>
      </c>
      <c r="H6" s="11"/>
      <c r="I6" s="12" t="s">
        <v>20</v>
      </c>
    </row>
    <row r="7" spans="1:9" ht="45.75" thickBot="1" x14ac:dyDescent="0.3">
      <c r="A7" s="9"/>
      <c r="B7" s="6" t="s">
        <v>21</v>
      </c>
      <c r="C7" s="10" t="s">
        <v>42</v>
      </c>
      <c r="D7" s="11">
        <v>35</v>
      </c>
      <c r="E7" s="11"/>
      <c r="F7" s="11" t="str">
        <f>[1]TDSheet!F122</f>
        <v>92</v>
      </c>
      <c r="G7" s="11" t="str">
        <f>[1]TDSheet!G122</f>
        <v>2,63</v>
      </c>
      <c r="H7" s="11" t="str">
        <f>[1]TDSheet!H122</f>
        <v>1</v>
      </c>
      <c r="I7" s="12" t="str">
        <f>[1]TDSheet!I122</f>
        <v>17,99</v>
      </c>
    </row>
    <row r="8" spans="1:9" ht="45.75" thickBot="1" x14ac:dyDescent="0.3">
      <c r="A8" s="9"/>
      <c r="B8" s="6" t="s">
        <v>31</v>
      </c>
      <c r="C8" s="10" t="str">
        <f>[1]TDSheet!D123</f>
        <v>Печенье  1шт</v>
      </c>
      <c r="D8" s="11" t="str">
        <f>[1]TDSheet!E123</f>
        <v>20</v>
      </c>
      <c r="E8" s="11"/>
      <c r="F8" s="11" t="str">
        <f>[1]TDSheet!F123</f>
        <v>111</v>
      </c>
      <c r="G8" s="11" t="str">
        <f>[1]TDSheet!G123</f>
        <v>1,1</v>
      </c>
      <c r="H8" s="11" t="str">
        <f>[1]TDSheet!H123</f>
        <v>7</v>
      </c>
      <c r="I8" s="12" t="str">
        <f>[1]TDSheet!I123</f>
        <v>11,9</v>
      </c>
    </row>
    <row r="9" spans="1:9" ht="45.75" thickBot="1" x14ac:dyDescent="0.3">
      <c r="A9" s="8" t="s">
        <v>24</v>
      </c>
      <c r="B9" s="6" t="s">
        <v>25</v>
      </c>
      <c r="C9" s="10" t="str">
        <f>[1]TDSheet!D124</f>
        <v xml:space="preserve">Борщ из свежей капусты с картофелем </v>
      </c>
      <c r="D9" s="11" t="str">
        <f>[1]TDSheet!E124</f>
        <v>250</v>
      </c>
      <c r="E9" s="11"/>
      <c r="F9" s="11" t="str">
        <f>[1]TDSheet!F124</f>
        <v>98</v>
      </c>
      <c r="G9" s="11" t="str">
        <f>[1]TDSheet!G124</f>
        <v>1,9</v>
      </c>
      <c r="H9" s="11" t="str">
        <f>[1]TDSheet!H124</f>
        <v>4</v>
      </c>
      <c r="I9" s="12" t="str">
        <f>[1]TDSheet!I124</f>
        <v>12,57</v>
      </c>
    </row>
    <row r="10" spans="1:9" ht="30.75" thickBot="1" x14ac:dyDescent="0.3">
      <c r="A10" s="9"/>
      <c r="B10" s="6" t="s">
        <v>13</v>
      </c>
      <c r="C10" s="10" t="str">
        <f>[1]TDSheet!D125</f>
        <v>Гуляш из свинины 50/50</v>
      </c>
      <c r="D10" s="11" t="str">
        <f>[1]TDSheet!E125</f>
        <v>100</v>
      </c>
      <c r="E10" s="11"/>
      <c r="F10" s="11" t="str">
        <f>[1]TDSheet!F125</f>
        <v>322</v>
      </c>
      <c r="G10" s="11" t="str">
        <f>[1]TDSheet!G125</f>
        <v>11,34</v>
      </c>
      <c r="H10" s="11" t="str">
        <f>[1]TDSheet!H125</f>
        <v>29</v>
      </c>
      <c r="I10" s="12" t="str">
        <f>[1]TDSheet!I125</f>
        <v>4,5</v>
      </c>
    </row>
    <row r="11" spans="1:9" ht="30.75" thickBot="1" x14ac:dyDescent="0.3">
      <c r="A11" s="9"/>
      <c r="B11" s="6" t="s">
        <v>14</v>
      </c>
      <c r="C11" s="10" t="str">
        <f>[1]TDSheet!D126</f>
        <v xml:space="preserve">Рис отварной </v>
      </c>
      <c r="D11" s="11" t="str">
        <f>[1]TDSheet!E126</f>
        <v>180</v>
      </c>
      <c r="E11" s="11"/>
      <c r="F11" s="11" t="str">
        <f>[1]TDSheet!F126</f>
        <v>269</v>
      </c>
      <c r="G11" s="11" t="str">
        <f>[1]TDSheet!G126</f>
        <v>4,61</v>
      </c>
      <c r="H11" s="11" t="str">
        <f>[1]TDSheet!H126</f>
        <v>6</v>
      </c>
      <c r="I11" s="12" t="str">
        <f>[1]TDSheet!I126</f>
        <v>48,2</v>
      </c>
    </row>
    <row r="12" spans="1:9" ht="45.75" thickBot="1" x14ac:dyDescent="0.3">
      <c r="A12" s="9"/>
      <c r="B12" s="6" t="s">
        <v>27</v>
      </c>
      <c r="C12" s="10" t="str">
        <f>[1]TDSheet!D127</f>
        <v>Чай с сахаром 200/15</v>
      </c>
      <c r="D12" s="11" t="str">
        <f>[1]TDSheet!E127</f>
        <v>215</v>
      </c>
      <c r="E12" s="11"/>
      <c r="F12" s="11" t="str">
        <f>[1]TDSheet!F127</f>
        <v>61</v>
      </c>
      <c r="G12" s="11" t="str">
        <f>[1]TDSheet!G127</f>
        <v>0,2</v>
      </c>
      <c r="H12" s="11">
        <f>[1]TDSheet!H127</f>
        <v>0</v>
      </c>
      <c r="I12" s="12" t="str">
        <f>[1]TDSheet!I127</f>
        <v>15,03</v>
      </c>
    </row>
    <row r="13" spans="1:9" ht="15.75" thickBot="1" x14ac:dyDescent="0.3">
      <c r="A13" s="9"/>
      <c r="B13" s="6" t="s">
        <v>29</v>
      </c>
      <c r="C13" s="10" t="s">
        <v>30</v>
      </c>
      <c r="D13" s="11">
        <v>30</v>
      </c>
      <c r="E13" s="11"/>
      <c r="F13" s="11" t="str">
        <f>[1]TDSheet!F128</f>
        <v>52</v>
      </c>
      <c r="G13" s="11" t="str">
        <f>[1]TDSheet!G128</f>
        <v>1,98</v>
      </c>
      <c r="H13" s="11">
        <f>[1]TDSheet!H128</f>
        <v>0</v>
      </c>
      <c r="I13" s="12" t="str">
        <f>[1]TDSheet!I128</f>
        <v>10,02</v>
      </c>
    </row>
    <row r="14" spans="1:9" ht="15.75" thickBot="1" x14ac:dyDescent="0.3">
      <c r="A14" s="7"/>
      <c r="B14" s="6" t="str">
        <f>[1]TDSheet!$B$129</f>
        <v>Хлеб белый</v>
      </c>
      <c r="C14" s="10" t="str">
        <f t="shared" ref="C14:D14" si="0">C7</f>
        <v xml:space="preserve">Батон йодированный </v>
      </c>
      <c r="D14" s="11">
        <v>25</v>
      </c>
      <c r="E14" s="11"/>
      <c r="F14" s="11" t="str">
        <f>[1]TDSheet!F129</f>
        <v>66</v>
      </c>
      <c r="G14" s="11" t="str">
        <f>[1]TDSheet!G129</f>
        <v>1,88</v>
      </c>
      <c r="H14" s="11" t="str">
        <f>[1]TDSheet!H129</f>
        <v>1</v>
      </c>
      <c r="I14" s="12" t="str">
        <f>[1]TDSheet!I129</f>
        <v>12,85</v>
      </c>
    </row>
    <row r="15" spans="1:9" ht="45.75" thickBot="1" x14ac:dyDescent="0.3">
      <c r="A15" s="8" t="s">
        <v>32</v>
      </c>
      <c r="B15" s="6" t="s">
        <v>27</v>
      </c>
      <c r="C15" s="10" t="s">
        <v>33</v>
      </c>
      <c r="D15" s="11" t="s">
        <v>28</v>
      </c>
      <c r="E15" s="11"/>
      <c r="F15" s="11" t="s">
        <v>34</v>
      </c>
      <c r="G15" s="11"/>
      <c r="H15" s="11"/>
      <c r="I15" s="12" t="s">
        <v>35</v>
      </c>
    </row>
    <row r="16" spans="1:9" ht="15.75" thickBot="1" x14ac:dyDescent="0.3">
      <c r="A16" s="9"/>
      <c r="B16" s="6" t="s">
        <v>22</v>
      </c>
      <c r="C16" s="10" t="s">
        <v>23</v>
      </c>
      <c r="D16" s="11">
        <v>100</v>
      </c>
      <c r="E16" s="11"/>
      <c r="F16" s="11" t="str">
        <f>[1]TDSheet!F131</f>
        <v>47</v>
      </c>
      <c r="G16" s="11" t="str">
        <f>[1]TDSheet!G131</f>
        <v>0,4</v>
      </c>
      <c r="H16" s="11">
        <f>[1]TDSheet!H131</f>
        <v>0</v>
      </c>
      <c r="I16" s="12" t="str">
        <f>[1]TDSheet!I131</f>
        <v>9,8</v>
      </c>
    </row>
    <row r="17" spans="1:9" ht="45" x14ac:dyDescent="0.25">
      <c r="A17" s="9"/>
      <c r="B17" s="6" t="s">
        <v>36</v>
      </c>
      <c r="C17" s="10" t="str">
        <f>[1]TDSheet!D132</f>
        <v xml:space="preserve">Пирожок с яблоками </v>
      </c>
      <c r="D17" s="11" t="str">
        <f>[1]TDSheet!E132</f>
        <v>60</v>
      </c>
      <c r="E17" s="11"/>
      <c r="F17" s="11" t="str">
        <f>[1]TDSheet!F132</f>
        <v>173</v>
      </c>
      <c r="G17" s="11" t="str">
        <f>[1]TDSheet!G132</f>
        <v>3,64</v>
      </c>
      <c r="H17" s="11" t="str">
        <f>[1]TDSheet!H132</f>
        <v>4</v>
      </c>
      <c r="I17" s="12" t="str">
        <f>[1]TDSheet!I132</f>
        <v>31,58</v>
      </c>
    </row>
  </sheetData>
  <mergeCells count="5">
    <mergeCell ref="A4:A8"/>
    <mergeCell ref="A9:A13"/>
    <mergeCell ref="A15:A17"/>
    <mergeCell ref="B1:C1"/>
    <mergeCell ref="H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ZverDVD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Татьяна</cp:lastModifiedBy>
  <dcterms:created xsi:type="dcterms:W3CDTF">2023-05-14T20:35:04Z</dcterms:created>
  <dcterms:modified xsi:type="dcterms:W3CDTF">2023-09-11T18:27:40Z</dcterms:modified>
</cp:coreProperties>
</file>