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C18" i="1"/>
  <c r="D18" i="1"/>
  <c r="F15" i="1"/>
  <c r="G15" i="1"/>
  <c r="H15" i="1"/>
  <c r="I15" i="1"/>
  <c r="C15" i="1"/>
  <c r="D15" i="1"/>
  <c r="F12" i="1"/>
  <c r="G12" i="1"/>
  <c r="H12" i="1"/>
  <c r="I12" i="1"/>
  <c r="C12" i="1"/>
  <c r="D12" i="1"/>
  <c r="F11" i="1"/>
  <c r="G11" i="1"/>
  <c r="H11" i="1"/>
  <c r="I11" i="1"/>
  <c r="C11" i="1"/>
  <c r="D11" i="1"/>
  <c r="F10" i="1"/>
  <c r="G10" i="1"/>
  <c r="H10" i="1"/>
  <c r="I10" i="1"/>
  <c r="C10" i="1"/>
  <c r="D10" i="1"/>
  <c r="C9" i="1"/>
  <c r="D9" i="1"/>
  <c r="E9" i="1"/>
  <c r="F9" i="1"/>
  <c r="G9" i="1"/>
  <c r="H9" i="1"/>
  <c r="I9" i="1"/>
  <c r="F5" i="1"/>
  <c r="G5" i="1"/>
  <c r="H5" i="1"/>
  <c r="I5" i="1"/>
  <c r="C5" i="1"/>
  <c r="D5" i="1"/>
  <c r="F4" i="1"/>
  <c r="G4" i="1"/>
  <c r="H4" i="1"/>
  <c r="I4" i="1"/>
  <c r="C4" i="1"/>
  <c r="D4" i="1"/>
  <c r="F17" i="1" l="1"/>
  <c r="G17" i="1"/>
  <c r="H17" i="1"/>
  <c r="I17" i="1"/>
  <c r="F14" i="1"/>
  <c r="G14" i="1"/>
  <c r="H14" i="1"/>
  <c r="I14" i="1"/>
  <c r="C14" i="1"/>
  <c r="D14" i="1"/>
  <c r="F13" i="1"/>
  <c r="G13" i="1"/>
  <c r="H13" i="1"/>
  <c r="I13" i="1"/>
  <c r="C13" i="1"/>
  <c r="D13" i="1"/>
  <c r="F8" i="1"/>
  <c r="G8" i="1"/>
  <c r="H8" i="1"/>
  <c r="I8" i="1"/>
  <c r="C8" i="1"/>
  <c r="D8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<sst xmlns="http://schemas.openxmlformats.org/spreadsheetml/2006/main" count="47" uniqueCount="42">
  <si>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</si>
  <si>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</si>
  <si>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</si>
  <si>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</si>
  <si>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</si>
  <si>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</si>
  <si>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</si>
  <si>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</si>
  <si>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</si>
  <si>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</si>
  <si>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</si>
  <si>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</si>
  <si>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</si>
  <si>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</si>
  <si>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</si>
  <si>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 xml:space="preserve">Рис отварной </t>
  </si>
  <si>
    <t>150</t>
  </si>
  <si>
    <t>224</t>
  </si>
  <si>
    <t>3,85</t>
  </si>
  <si>
    <t>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</si>
  <si>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</si>
  <si>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</si>
  <si>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</si>
  <si>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</si>
  <si>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</si>
  <si>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</si>
  <si>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</si>
  <si>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</si>
  <si>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</si>
  <si>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Яблоко 1 шт</t>
  </si>
  <si>
    <t>Обед</t>
  </si>
  <si>
    <t>Первые блюда</t>
  </si>
  <si>
    <t>Напитки</t>
  </si>
  <si>
    <t>200</t>
  </si>
  <si>
    <t>Хлеб черный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</si>
  <si>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</si>
  <si>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</si>
  <si>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</si>
  <si>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</si>
  <si>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</si>
  <si>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суббота</t>
  </si>
  <si>
    <t>Овощи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</si>
</sst>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0">
          <cell r="F180" t="str">
            <v>47</v>
          </cell>
          <cell r="G180" t="str">
            <v>0,4</v>
          </cell>
          <cell r="I180" t="str">
            <v>9,8</v>
          </cell>
        </row>
        <row r="185">
          <cell r="D185" t="str">
            <v>Ёжики мясные с соусом 120/70</v>
          </cell>
          <cell r="E185" t="str">
            <v>170</v>
          </cell>
          <cell r="F185" t="str">
            <v>312</v>
          </cell>
          <cell r="G185" t="str">
            <v>9,64</v>
          </cell>
          <cell r="H185" t="str">
            <v>25</v>
          </cell>
          <cell r="I185" t="str">
            <v>12,27</v>
          </cell>
        </row>
        <row r="186">
          <cell r="D186" t="str">
            <v>Овощи натуральные свежие (помидор)</v>
          </cell>
          <cell r="E186" t="str">
            <v>40</v>
          </cell>
          <cell r="F186" t="str">
            <v>10</v>
          </cell>
          <cell r="G186" t="str">
            <v>0,44</v>
          </cell>
          <cell r="I186" t="str">
            <v>1,52</v>
          </cell>
        </row>
        <row r="190">
          <cell r="D190" t="str">
            <v>Свекольник 250</v>
          </cell>
          <cell r="E190" t="str">
            <v>250</v>
          </cell>
          <cell r="F190" t="str">
            <v>116</v>
          </cell>
          <cell r="G190" t="str">
            <v>2,15</v>
          </cell>
          <cell r="H190" t="str">
            <v>4</v>
          </cell>
          <cell r="I190" t="str">
            <v>16,65</v>
          </cell>
        </row>
        <row r="191">
          <cell r="D191" t="str">
            <v xml:space="preserve"> Тефтели Нежные с соусом 70/50</v>
          </cell>
          <cell r="E191" t="str">
            <v>120</v>
          </cell>
          <cell r="F191" t="str">
            <v>280</v>
          </cell>
          <cell r="G191" t="str">
            <v>8,82</v>
          </cell>
          <cell r="H191" t="str">
            <v>23</v>
          </cell>
          <cell r="I191" t="str">
            <v>9,81</v>
          </cell>
        </row>
        <row r="192">
          <cell r="D192" t="str">
            <v xml:space="preserve">Картофельное пюре </v>
          </cell>
          <cell r="E192" t="str">
            <v>180</v>
          </cell>
          <cell r="F192" t="str">
            <v>178</v>
          </cell>
          <cell r="G192" t="str">
            <v>3,97</v>
          </cell>
          <cell r="H192" t="str">
            <v>6</v>
          </cell>
          <cell r="I192" t="str">
            <v>26,5</v>
          </cell>
        </row>
        <row r="195">
          <cell r="D195" t="str">
            <v xml:space="preserve">Батон йодированный </v>
          </cell>
          <cell r="E195" t="str">
            <v>30</v>
          </cell>
          <cell r="F195" t="str">
            <v>79</v>
          </cell>
          <cell r="G195" t="str">
            <v>2,25</v>
          </cell>
          <cell r="H195" t="str">
            <v>1</v>
          </cell>
          <cell r="I195" t="str">
            <v>15,42</v>
          </cell>
        </row>
        <row r="198">
          <cell r="D198" t="str">
            <v xml:space="preserve">Слойка с конфитюром  </v>
          </cell>
          <cell r="E198" t="str">
            <v>60</v>
          </cell>
          <cell r="F198" t="str">
            <v>215</v>
          </cell>
          <cell r="G198" t="str">
            <v>3,61</v>
          </cell>
          <cell r="H198" t="str">
            <v>12</v>
          </cell>
          <cell r="I198" t="str">
            <v>23,62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M15" sqref="M15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40.57031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40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4" t="s">
        <v>12</v>
      </c>
      <c r="B4" s="6" t="s">
        <v>13</v>
      </c>
      <c r="C4" s="8" t="str">
        <f>[1]TDSheet!D185</f>
        <v>Ёжики мясные с соусом 120/70</v>
      </c>
      <c r="D4" s="9" t="str">
        <f>[1]TDSheet!E185</f>
        <v>170</v>
      </c>
      <c r="E4" s="9"/>
      <c r="F4" s="9" t="str">
        <f>[1]TDSheet!F185</f>
        <v>312</v>
      </c>
      <c r="G4" s="9" t="str">
        <f>[1]TDSheet!G185</f>
        <v>9,64</v>
      </c>
      <c r="H4" s="9" t="str">
        <f>[1]TDSheet!H185</f>
        <v>25</v>
      </c>
      <c r="I4" s="10" t="str">
        <f>[1]TDSheet!I185</f>
        <v>12,27</v>
      </c>
    </row>
    <row r="5" spans="1:9" ht="15.75" thickBot="1" x14ac:dyDescent="0.3">
      <c r="A5" s="15"/>
      <c r="B5" s="6" t="s">
        <v>41</v>
      </c>
      <c r="C5" s="8" t="str">
        <f>[1]TDSheet!$D$186</f>
        <v>Овощи натуральные свежие (помидор)</v>
      </c>
      <c r="D5" s="9" t="str">
        <f>[1]TDSheet!E186</f>
        <v>40</v>
      </c>
      <c r="E5" s="9"/>
      <c r="F5" s="9" t="str">
        <f>[1]TDSheet!F186</f>
        <v>10</v>
      </c>
      <c r="G5" s="9" t="str">
        <f>[1]TDSheet!G186</f>
        <v>0,44</v>
      </c>
      <c r="H5" s="9">
        <f>[1]TDSheet!H186</f>
        <v>0</v>
      </c>
      <c r="I5" s="10" t="str">
        <f>[1]TDSheet!I186</f>
        <v>1,52</v>
      </c>
    </row>
    <row r="6" spans="1:9" ht="15.75" thickBot="1" x14ac:dyDescent="0.3">
      <c r="A6" s="15"/>
      <c r="B6" s="6" t="s">
        <v>14</v>
      </c>
      <c r="C6" s="8" t="s">
        <v>15</v>
      </c>
      <c r="D6" s="9" t="s">
        <v>16</v>
      </c>
      <c r="E6" s="9"/>
      <c r="F6" s="9" t="s">
        <v>17</v>
      </c>
      <c r="G6" s="9" t="s">
        <v>18</v>
      </c>
      <c r="H6" s="9" t="s">
        <v>19</v>
      </c>
      <c r="I6" s="10" t="s">
        <v>20</v>
      </c>
    </row>
    <row r="7" spans="1:9" ht="15.75" thickBot="1" x14ac:dyDescent="0.3">
      <c r="A7" s="15"/>
      <c r="B7" s="6" t="s">
        <v>21</v>
      </c>
      <c r="C7" s="8" t="s">
        <v>22</v>
      </c>
      <c r="D7" s="9" t="s">
        <v>23</v>
      </c>
      <c r="E7" s="9"/>
      <c r="F7" s="9" t="s">
        <v>24</v>
      </c>
      <c r="G7" s="9" t="s">
        <v>25</v>
      </c>
      <c r="H7" s="9"/>
      <c r="I7" s="10" t="s">
        <v>26</v>
      </c>
    </row>
    <row r="8" spans="1:9" ht="15.75" thickBot="1" x14ac:dyDescent="0.3">
      <c r="A8" s="15"/>
      <c r="B8" s="6" t="s">
        <v>27</v>
      </c>
      <c r="C8" s="8" t="str">
        <f>[1]TDSheet!D171</f>
        <v xml:space="preserve">Батон йодированный </v>
      </c>
      <c r="D8" s="9" t="str">
        <f>[1]TDSheet!E171</f>
        <v>25</v>
      </c>
      <c r="E8" s="9"/>
      <c r="F8" s="9" t="str">
        <f>[1]TDSheet!F171</f>
        <v>66</v>
      </c>
      <c r="G8" s="9" t="str">
        <f>[1]TDSheet!G171</f>
        <v>1,88</v>
      </c>
      <c r="H8" s="9" t="str">
        <f>[1]TDSheet!H171</f>
        <v>1</v>
      </c>
      <c r="I8" s="10" t="str">
        <f>[1]TDSheet!I171</f>
        <v>12,85</v>
      </c>
    </row>
    <row r="9" spans="1:9" ht="15.75" thickBot="1" x14ac:dyDescent="0.3">
      <c r="A9" s="15"/>
      <c r="B9" s="6" t="s">
        <v>28</v>
      </c>
      <c r="C9" s="8" t="str">
        <f t="shared" ref="C9:I9" si="0">C17</f>
        <v>Яблоко 1 шт</v>
      </c>
      <c r="D9" s="9">
        <f t="shared" si="0"/>
        <v>100</v>
      </c>
      <c r="E9" s="9">
        <f t="shared" si="0"/>
        <v>0</v>
      </c>
      <c r="F9" s="9" t="str">
        <f t="shared" si="0"/>
        <v>47</v>
      </c>
      <c r="G9" s="9" t="str">
        <f t="shared" si="0"/>
        <v>0,4</v>
      </c>
      <c r="H9" s="9">
        <f t="shared" si="0"/>
        <v>0</v>
      </c>
      <c r="I9" s="10" t="str">
        <f t="shared" si="0"/>
        <v>9,8</v>
      </c>
    </row>
    <row r="10" spans="1:9" ht="30.75" thickBot="1" x14ac:dyDescent="0.3">
      <c r="A10" s="14" t="s">
        <v>30</v>
      </c>
      <c r="B10" s="6" t="s">
        <v>31</v>
      </c>
      <c r="C10" s="8" t="str">
        <f>[1]TDSheet!D190</f>
        <v>Свекольник 250</v>
      </c>
      <c r="D10" s="9" t="str">
        <f>[1]TDSheet!E190</f>
        <v>250</v>
      </c>
      <c r="E10" s="9"/>
      <c r="F10" s="9" t="str">
        <f>[1]TDSheet!F190</f>
        <v>116</v>
      </c>
      <c r="G10" s="9" t="str">
        <f>[1]TDSheet!G190</f>
        <v>2,15</v>
      </c>
      <c r="H10" s="9" t="str">
        <f>[1]TDSheet!H190</f>
        <v>4</v>
      </c>
      <c r="I10" s="10" t="str">
        <f>[1]TDSheet!I190</f>
        <v>16,65</v>
      </c>
    </row>
    <row r="11" spans="1:9" ht="15.75" thickBot="1" x14ac:dyDescent="0.3">
      <c r="A11" s="15"/>
      <c r="B11" s="11" t="s">
        <v>13</v>
      </c>
      <c r="C11" s="8" t="str">
        <f>[1]TDSheet!D191</f>
        <v xml:space="preserve"> Тефтели Нежные с соусом 70/50</v>
      </c>
      <c r="D11" s="9" t="str">
        <f>[1]TDSheet!E191</f>
        <v>120</v>
      </c>
      <c r="E11" s="9"/>
      <c r="F11" s="9" t="str">
        <f>[1]TDSheet!F191</f>
        <v>280</v>
      </c>
      <c r="G11" s="9" t="str">
        <f>[1]TDSheet!G191</f>
        <v>8,82</v>
      </c>
      <c r="H11" s="9" t="str">
        <f>[1]TDSheet!H191</f>
        <v>23</v>
      </c>
      <c r="I11" s="10" t="str">
        <f>[1]TDSheet!I191</f>
        <v>9,81</v>
      </c>
    </row>
    <row r="12" spans="1:9" ht="15.75" thickBot="1" x14ac:dyDescent="0.3">
      <c r="A12" s="15"/>
      <c r="B12" s="6" t="s">
        <v>14</v>
      </c>
      <c r="C12" s="8" t="str">
        <f>[1]TDSheet!D192</f>
        <v xml:space="preserve">Картофельное пюре </v>
      </c>
      <c r="D12" s="9" t="str">
        <f>[1]TDSheet!E192</f>
        <v>180</v>
      </c>
      <c r="E12" s="9"/>
      <c r="F12" s="9" t="str">
        <f>[1]TDSheet!F192</f>
        <v>178</v>
      </c>
      <c r="G12" s="9" t="str">
        <f>[1]TDSheet!G192</f>
        <v>3,97</v>
      </c>
      <c r="H12" s="9" t="str">
        <f>[1]TDSheet!H192</f>
        <v>6</v>
      </c>
      <c r="I12" s="10" t="str">
        <f>[1]TDSheet!I192</f>
        <v>26,5</v>
      </c>
    </row>
    <row r="13" spans="1:9" ht="15.75" thickBot="1" x14ac:dyDescent="0.3">
      <c r="A13" s="15"/>
      <c r="B13" s="6" t="s">
        <v>32</v>
      </c>
      <c r="C13" s="8" t="str">
        <f>[1]TDSheet!D176</f>
        <v>Чай с сахаром 200/15</v>
      </c>
      <c r="D13" s="9" t="str">
        <f>[1]TDSheet!E176</f>
        <v>215</v>
      </c>
      <c r="E13" s="9"/>
      <c r="F13" s="9" t="str">
        <f>[1]TDSheet!F176</f>
        <v>61</v>
      </c>
      <c r="G13" s="9" t="str">
        <f>[1]TDSheet!G176</f>
        <v>0,2</v>
      </c>
      <c r="H13" s="9">
        <f>[1]TDSheet!H176</f>
        <v>0</v>
      </c>
      <c r="I13" s="10" t="str">
        <f>[1]TDSheet!I176</f>
        <v>15,03</v>
      </c>
    </row>
    <row r="14" spans="1:9" ht="15.75" thickBot="1" x14ac:dyDescent="0.3">
      <c r="A14" s="15"/>
      <c r="B14" s="6" t="s">
        <v>34</v>
      </c>
      <c r="C14" s="8" t="str">
        <f>[1]TDSheet!D177</f>
        <v xml:space="preserve">Хлеб ржаной </v>
      </c>
      <c r="D14" s="9" t="str">
        <f>[1]TDSheet!E177</f>
        <v>35</v>
      </c>
      <c r="E14" s="9"/>
      <c r="F14" s="9" t="str">
        <f>[1]TDSheet!F177</f>
        <v>61</v>
      </c>
      <c r="G14" s="9" t="str">
        <f>[1]TDSheet!G177</f>
        <v>2,31</v>
      </c>
      <c r="H14" s="9">
        <f>[1]TDSheet!H177</f>
        <v>0</v>
      </c>
      <c r="I14" s="10" t="str">
        <f>[1]TDSheet!I177</f>
        <v>11,69</v>
      </c>
    </row>
    <row r="15" spans="1:9" ht="15.75" thickBot="1" x14ac:dyDescent="0.3">
      <c r="A15" s="15"/>
      <c r="B15" s="6" t="s">
        <v>27</v>
      </c>
      <c r="C15" s="8" t="str">
        <f>[1]TDSheet!D195</f>
        <v xml:space="preserve">Батон йодированный </v>
      </c>
      <c r="D15" s="9" t="str">
        <f>[1]TDSheet!E195</f>
        <v>30</v>
      </c>
      <c r="E15" s="9"/>
      <c r="F15" s="9" t="str">
        <f>[1]TDSheet!F195</f>
        <v>79</v>
      </c>
      <c r="G15" s="9" t="str">
        <f>[1]TDSheet!G195</f>
        <v>2,25</v>
      </c>
      <c r="H15" s="9" t="str">
        <f>[1]TDSheet!H195</f>
        <v>1</v>
      </c>
      <c r="I15" s="10" t="str">
        <f>[1]TDSheet!I195</f>
        <v>15,42</v>
      </c>
    </row>
    <row r="16" spans="1:9" ht="30.75" thickBot="1" x14ac:dyDescent="0.3">
      <c r="A16" s="14" t="s">
        <v>35</v>
      </c>
      <c r="B16" s="6" t="s">
        <v>32</v>
      </c>
      <c r="C16" s="8" t="s">
        <v>36</v>
      </c>
      <c r="D16" s="9" t="s">
        <v>33</v>
      </c>
      <c r="E16" s="9"/>
      <c r="F16" s="9" t="s">
        <v>37</v>
      </c>
      <c r="G16" s="9"/>
      <c r="H16" s="9"/>
      <c r="I16" s="10" t="s">
        <v>38</v>
      </c>
    </row>
    <row r="17" spans="1:9" ht="15.75" thickBot="1" x14ac:dyDescent="0.3">
      <c r="A17" s="15"/>
      <c r="B17" s="6" t="s">
        <v>28</v>
      </c>
      <c r="C17" s="8" t="s">
        <v>29</v>
      </c>
      <c r="D17" s="9">
        <v>100</v>
      </c>
      <c r="E17" s="9"/>
      <c r="F17" s="9" t="str">
        <f>[1]TDSheet!F180</f>
        <v>47</v>
      </c>
      <c r="G17" s="9" t="str">
        <f>[1]TDSheet!G180</f>
        <v>0,4</v>
      </c>
      <c r="H17" s="9">
        <f>[1]TDSheet!H180</f>
        <v>0</v>
      </c>
      <c r="I17" s="10" t="str">
        <f>[1]TDSheet!I180</f>
        <v>9,8</v>
      </c>
    </row>
    <row r="18" spans="1:9" x14ac:dyDescent="0.25">
      <c r="A18" s="15"/>
      <c r="B18" s="6" t="s">
        <v>39</v>
      </c>
      <c r="C18" s="8" t="str">
        <f>[1]TDSheet!D198</f>
        <v xml:space="preserve">Слойка с конфитюром  </v>
      </c>
      <c r="D18" s="9" t="str">
        <f>[1]TDSheet!E198</f>
        <v>60</v>
      </c>
      <c r="E18" s="9"/>
      <c r="F18" s="9" t="str">
        <f>[1]TDSheet!F198</f>
        <v>215</v>
      </c>
      <c r="G18" s="9" t="str">
        <f>[1]TDSheet!G198</f>
        <v>3,61</v>
      </c>
      <c r="H18" s="9" t="str">
        <f>[1]TDSheet!H198</f>
        <v>12</v>
      </c>
      <c r="I18" s="10" t="str">
        <f>[1]TDSheet!I198</f>
        <v>23,62</v>
      </c>
    </row>
  </sheetData>
  <mergeCells count="5">
    <mergeCell ref="B1:C1"/>
    <mergeCell ref="H1:I1"/>
    <mergeCell ref="A4:A9"/>
    <mergeCell ref="A10:A15"/>
    <mergeCell ref="A16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2023-04-09T19:17:48Z</dcterms:created>
  <dcterms:modified xsi:type="dcterms:W3CDTF">2023-09-14T17:08:50Z</dcterms:modified>
</cp:coreProperties>
</file>